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21\Ataskaitos ketvirčio\2021 II ketvirtis\"/>
    </mc:Choice>
  </mc:AlternateContent>
  <xr:revisionPtr revIDLastSave="0" documentId="8_{3F1810DA-918D-4CD0-B8D1-C1FC1EF79F22}" xr6:coauthVersionLast="47" xr6:coauthVersionMax="47" xr10:uidLastSave="{00000000-0000-0000-0000-000000000000}"/>
  <bookViews>
    <workbookView xWindow="-108" yWindow="-108" windowWidth="20376" windowHeight="12216"/>
  </bookViews>
  <sheets>
    <sheet name="4" sheetId="4" r:id="rId1"/>
  </sheets>
  <definedNames>
    <definedName name="_xlnm.Print_Titles" localSheetId="0">'4'!$10:$12</definedName>
  </definedNames>
  <calcPr calcId="181029" fullCalcOnLoad="1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25" i="4" s="1"/>
  <c r="K19" i="4"/>
  <c r="K22" i="4"/>
  <c r="L13" i="4"/>
  <c r="L16" i="4"/>
  <c r="L19" i="4"/>
  <c r="L25" i="4" s="1"/>
  <c r="L22" i="4"/>
  <c r="M24" i="4"/>
  <c r="M23" i="4"/>
  <c r="M21" i="4"/>
  <c r="M20" i="4"/>
  <c r="M18" i="4"/>
  <c r="M17" i="4"/>
  <c r="M15" i="4"/>
  <c r="M14" i="4"/>
  <c r="M22" i="4" l="1"/>
  <c r="J25" i="4"/>
  <c r="G25" i="4"/>
  <c r="C25" i="4"/>
  <c r="H25" i="4"/>
  <c r="F25" i="4"/>
  <c r="D25" i="4"/>
  <c r="I25" i="4"/>
  <c r="M13" i="4"/>
  <c r="M16" i="4"/>
  <c r="M19" i="4"/>
  <c r="E25" i="4"/>
  <c r="M25" i="4" s="1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<sst xmlns="http://schemas.openxmlformats.org/spreadsheetml/2006/main" count="47" uniqueCount="41">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</sst>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zoomScaleNormal="80" zoomScaleSheetLayoutView="75" workbookViewId="0">
      <selection activeCell="O1" sqref="O1:Y65536"/>
    </sheetView>
  </sheetViews>
  <sheetFormatPr defaultColWidth="9.109375" defaultRowHeight="13.8" x14ac:dyDescent="0.25"/>
  <cols>
    <col min="1" max="1" width="6" style="6" customWidth="1"/>
    <col min="2" max="2" width="32.88671875" style="4" customWidth="1"/>
    <col min="3" max="10" width="15.6640625" style="4" customWidth="1"/>
    <col min="11" max="11" width="13.109375" style="4" customWidth="1"/>
    <col min="12" max="13" width="15.6640625" style="4" customWidth="1"/>
    <col min="14" max="16384" width="9.109375" style="4"/>
  </cols>
  <sheetData>
    <row r="1" spans="1:13" x14ac:dyDescent="0.25">
      <c r="I1" s="7"/>
      <c r="J1" s="7"/>
      <c r="K1" s="7"/>
    </row>
    <row r="2" spans="1:13" x14ac:dyDescent="0.25">
      <c r="I2" s="4" t="s">
        <v>22</v>
      </c>
    </row>
    <row r="3" spans="1:13" x14ac:dyDescent="0.25">
      <c r="I3" s="4" t="s">
        <v>23</v>
      </c>
    </row>
    <row r="5" spans="1:13" x14ac:dyDescent="0.25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x14ac:dyDescent="0.25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x14ac:dyDescent="0.2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 x14ac:dyDescent="0.25">
      <c r="A11" s="20"/>
      <c r="B11" s="20"/>
      <c r="C11" s="20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0"/>
    </row>
    <row r="12" spans="1:13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69" x14ac:dyDescent="0.25">
      <c r="A13" s="1" t="s">
        <v>6</v>
      </c>
      <c r="B13" s="5" t="s">
        <v>36</v>
      </c>
      <c r="C13" s="16">
        <f t="shared" ref="C13:L13" si="0">SUM(C14:C15)</f>
        <v>612.29999999999995</v>
      </c>
      <c r="D13" s="16">
        <f t="shared" si="0"/>
        <v>362661.78</v>
      </c>
      <c r="E13" s="16">
        <f t="shared" si="0"/>
        <v>0</v>
      </c>
      <c r="F13" s="16">
        <f t="shared" si="0"/>
        <v>24.03</v>
      </c>
      <c r="G13" s="16">
        <f t="shared" si="0"/>
        <v>0</v>
      </c>
      <c r="H13" s="16">
        <f t="shared" si="0"/>
        <v>0</v>
      </c>
      <c r="I13" s="16">
        <f t="shared" si="0"/>
        <v>-362576.8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ref="M13:M25" si="1">SUM(C13:L13)</f>
        <v>721.31000000005588</v>
      </c>
    </row>
    <row r="14" spans="1:13" ht="15" customHeight="1" x14ac:dyDescent="0.25">
      <c r="A14" s="2" t="s">
        <v>7</v>
      </c>
      <c r="B14" s="3" t="s">
        <v>8</v>
      </c>
      <c r="C14" s="19">
        <v>612.29999999999995</v>
      </c>
      <c r="D14" s="19">
        <v>3303.1299999999997</v>
      </c>
      <c r="E14" s="19"/>
      <c r="F14" s="19">
        <v>24.03</v>
      </c>
      <c r="G14" s="19"/>
      <c r="H14" s="19"/>
      <c r="I14" s="19">
        <v>-3120.48</v>
      </c>
      <c r="J14" s="19"/>
      <c r="K14" s="19"/>
      <c r="L14" s="19"/>
      <c r="M14" s="16">
        <f t="shared" si="1"/>
        <v>818.97999999999956</v>
      </c>
    </row>
    <row r="15" spans="1:13" ht="15" customHeight="1" x14ac:dyDescent="0.25">
      <c r="A15" s="2" t="s">
        <v>9</v>
      </c>
      <c r="B15" s="3" t="s">
        <v>10</v>
      </c>
      <c r="C15" s="19"/>
      <c r="D15" s="19">
        <v>359358.65</v>
      </c>
      <c r="E15" s="19"/>
      <c r="F15" s="19"/>
      <c r="G15" s="19"/>
      <c r="H15" s="19"/>
      <c r="I15" s="19">
        <v>-359456.32</v>
      </c>
      <c r="J15" s="19"/>
      <c r="K15" s="19"/>
      <c r="L15" s="19"/>
      <c r="M15" s="16">
        <f t="shared" si="1"/>
        <v>-97.669999999983702</v>
      </c>
    </row>
    <row r="16" spans="1:13" ht="74.25" customHeight="1" x14ac:dyDescent="0.25">
      <c r="A16" s="1" t="s">
        <v>11</v>
      </c>
      <c r="B16" s="5" t="s">
        <v>37</v>
      </c>
      <c r="C16" s="16">
        <f t="shared" ref="C16:L16" si="2">SUM(C17:C18)</f>
        <v>102035.74</v>
      </c>
      <c r="D16" s="16">
        <f t="shared" si="2"/>
        <v>93513.069999999992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-94898.54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100650.27</v>
      </c>
    </row>
    <row r="17" spans="1:13" ht="15" customHeight="1" x14ac:dyDescent="0.25">
      <c r="A17" s="2" t="s">
        <v>31</v>
      </c>
      <c r="B17" s="3" t="s">
        <v>8</v>
      </c>
      <c r="C17" s="19">
        <v>101138.5</v>
      </c>
      <c r="D17" s="19">
        <v>1084.06</v>
      </c>
      <c r="E17" s="19"/>
      <c r="F17" s="19"/>
      <c r="G17" s="19"/>
      <c r="H17" s="19"/>
      <c r="I17" s="19">
        <v>-1868.62</v>
      </c>
      <c r="J17" s="19"/>
      <c r="K17" s="19"/>
      <c r="L17" s="19"/>
      <c r="M17" s="16">
        <f t="shared" si="1"/>
        <v>100353.94</v>
      </c>
    </row>
    <row r="18" spans="1:13" ht="15" customHeight="1" x14ac:dyDescent="0.25">
      <c r="A18" s="2" t="s">
        <v>32</v>
      </c>
      <c r="B18" s="3" t="s">
        <v>10</v>
      </c>
      <c r="C18" s="19">
        <v>897.24</v>
      </c>
      <c r="D18" s="19">
        <v>92429.01</v>
      </c>
      <c r="E18" s="19"/>
      <c r="F18" s="19"/>
      <c r="G18" s="19"/>
      <c r="H18" s="19"/>
      <c r="I18" s="19">
        <v>-93029.92</v>
      </c>
      <c r="J18" s="19"/>
      <c r="K18" s="19"/>
      <c r="L18" s="19"/>
      <c r="M18" s="16">
        <f t="shared" si="1"/>
        <v>296.33000000000175</v>
      </c>
    </row>
    <row r="19" spans="1:13" ht="114.75" customHeight="1" x14ac:dyDescent="0.25">
      <c r="A19" s="1" t="s">
        <v>12</v>
      </c>
      <c r="B19" s="5" t="s">
        <v>38</v>
      </c>
      <c r="C19" s="16">
        <f t="shared" ref="C19:L19" si="3">SUM(C20:C21)</f>
        <v>244.72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-60.44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184.28</v>
      </c>
    </row>
    <row r="20" spans="1:13" ht="15" customHeight="1" x14ac:dyDescent="0.25">
      <c r="A20" s="2" t="s">
        <v>14</v>
      </c>
      <c r="B20" s="3" t="s">
        <v>8</v>
      </c>
      <c r="C20" s="19">
        <v>244.72</v>
      </c>
      <c r="D20" s="19"/>
      <c r="E20" s="19"/>
      <c r="F20" s="19"/>
      <c r="G20" s="19"/>
      <c r="H20" s="19"/>
      <c r="I20" s="19">
        <v>-60.44</v>
      </c>
      <c r="J20" s="19"/>
      <c r="K20" s="19"/>
      <c r="L20" s="19"/>
      <c r="M20" s="16">
        <f t="shared" si="1"/>
        <v>184.28</v>
      </c>
    </row>
    <row r="21" spans="1:13" ht="15" customHeight="1" x14ac:dyDescent="0.25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 x14ac:dyDescent="0.25">
      <c r="A22" s="1" t="s">
        <v>15</v>
      </c>
      <c r="B22" s="5" t="s">
        <v>13</v>
      </c>
      <c r="C22" s="16">
        <f t="shared" ref="C22:L22" si="4">SUM(C23:C24)</f>
        <v>6182.66</v>
      </c>
      <c r="D22" s="16">
        <f t="shared" si="4"/>
        <v>61.38</v>
      </c>
      <c r="E22" s="16">
        <f>SUM(E23:E24)</f>
        <v>0</v>
      </c>
      <c r="F22" s="16">
        <f t="shared" si="4"/>
        <v>0</v>
      </c>
      <c r="G22" s="16">
        <f t="shared" si="4"/>
        <v>0</v>
      </c>
      <c r="H22" s="16">
        <f t="shared" si="4"/>
        <v>0</v>
      </c>
      <c r="I22" s="16">
        <f t="shared" si="4"/>
        <v>-1409.03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4835.01</v>
      </c>
    </row>
    <row r="23" spans="1:13" ht="15" customHeight="1" x14ac:dyDescent="0.25">
      <c r="A23" s="2" t="s">
        <v>17</v>
      </c>
      <c r="B23" s="3" t="s">
        <v>8</v>
      </c>
      <c r="C23" s="19">
        <v>4523.37</v>
      </c>
      <c r="D23" s="19">
        <v>61.38</v>
      </c>
      <c r="E23" s="19"/>
      <c r="F23" s="19"/>
      <c r="G23" s="19"/>
      <c r="H23" s="19"/>
      <c r="I23" s="19">
        <v>-863.03</v>
      </c>
      <c r="J23" s="19"/>
      <c r="K23" s="19"/>
      <c r="L23" s="19"/>
      <c r="M23" s="16">
        <f t="shared" si="1"/>
        <v>3721.7200000000003</v>
      </c>
    </row>
    <row r="24" spans="1:13" ht="15" customHeight="1" x14ac:dyDescent="0.25">
      <c r="A24" s="2" t="s">
        <v>18</v>
      </c>
      <c r="B24" s="3" t="s">
        <v>10</v>
      </c>
      <c r="C24" s="19">
        <v>1659.29</v>
      </c>
      <c r="D24" s="19"/>
      <c r="E24" s="19"/>
      <c r="F24" s="19"/>
      <c r="G24" s="19"/>
      <c r="H24" s="19"/>
      <c r="I24" s="19">
        <v>-546</v>
      </c>
      <c r="J24" s="19"/>
      <c r="K24" s="19"/>
      <c r="L24" s="19"/>
      <c r="M24" s="16">
        <f t="shared" si="1"/>
        <v>1113.29</v>
      </c>
    </row>
    <row r="25" spans="1:13" ht="15" customHeight="1" x14ac:dyDescent="0.25">
      <c r="A25" s="1" t="s">
        <v>20</v>
      </c>
      <c r="B25" s="5" t="s">
        <v>34</v>
      </c>
      <c r="C25" s="17">
        <f t="shared" ref="C25:L25" si="5">SUM(C13,C16,C19,C22)</f>
        <v>109075.42000000001</v>
      </c>
      <c r="D25" s="17">
        <f t="shared" si="5"/>
        <v>456236.23000000004</v>
      </c>
      <c r="E25" s="17">
        <f t="shared" si="5"/>
        <v>0</v>
      </c>
      <c r="F25" s="17">
        <f t="shared" si="5"/>
        <v>24.03</v>
      </c>
      <c r="G25" s="17">
        <f t="shared" si="5"/>
        <v>0</v>
      </c>
      <c r="H25" s="17">
        <f t="shared" si="5"/>
        <v>0</v>
      </c>
      <c r="I25" s="17">
        <f t="shared" si="5"/>
        <v>-458944.81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106390.87000000005</v>
      </c>
    </row>
    <row r="26" spans="1:13" x14ac:dyDescent="0.25">
      <c r="A26" s="18" t="s">
        <v>39</v>
      </c>
    </row>
    <row r="27" spans="1:13" customFormat="1" ht="15" customHeight="1" x14ac:dyDescent="0.25">
      <c r="A27" s="13"/>
      <c r="B27" s="13"/>
      <c r="C27" s="13"/>
      <c r="D27" s="13"/>
      <c r="E27" s="13"/>
    </row>
    <row r="28" spans="1:13" customFormat="1" ht="15" customHeight="1" x14ac:dyDescent="0.25">
      <c r="A28" s="13"/>
      <c r="B28" s="13"/>
      <c r="C28" s="13"/>
      <c r="D28" s="13"/>
      <c r="E28" s="13"/>
    </row>
    <row r="29" spans="1:13" customFormat="1" ht="13.2" customHeight="1" x14ac:dyDescent="0.25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admin</dc:creator>
  <cp:lastModifiedBy>admin</cp:lastModifiedBy>
  <cp:lastPrinted>2011-04-29T12:04:00Z</cp:lastPrinted>
  <dcterms:created xsi:type="dcterms:W3CDTF">1996-10-14T23:33:28Z</dcterms:created>
  <dcterms:modified xsi:type="dcterms:W3CDTF">2021-07-13T07:46:34Z</dcterms:modified>
</cp:coreProperties>
</file>